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Январь\1........решение о бюджете\"/>
    </mc:Choice>
  </mc:AlternateContent>
  <xr:revisionPtr revIDLastSave="0" documentId="13_ncr:1_{D7B54748-E9B0-471A-B473-70CE5BAD5B12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Лист1!$E$10</definedName>
    <definedName name="_xlnm.Print_Titles" localSheetId="0">Лист1!$6:$7</definedName>
  </definedNames>
  <calcPr calcId="191029" iterateDelta="1E-4"/>
</workbook>
</file>

<file path=xl/calcChain.xml><?xml version="1.0" encoding="utf-8"?>
<calcChain xmlns="http://schemas.openxmlformats.org/spreadsheetml/2006/main">
  <c r="E12" i="1" l="1"/>
  <c r="E35" i="1" l="1"/>
  <c r="E10" i="1" l="1"/>
  <c r="E32" i="1" l="1"/>
  <c r="E17" i="1" l="1"/>
  <c r="E19" i="1"/>
  <c r="E22" i="1" l="1"/>
  <c r="F32" i="1"/>
  <c r="F29" i="1"/>
  <c r="E28" i="1" l="1"/>
  <c r="E25" i="1"/>
  <c r="E30" i="1"/>
  <c r="E9" i="1" s="1"/>
</calcChain>
</file>

<file path=xl/sharedStrings.xml><?xml version="1.0" encoding="utf-8"?>
<sst xmlns="http://schemas.openxmlformats.org/spreadsheetml/2006/main" count="91" uniqueCount="54">
  <si>
    <t>Наименование</t>
  </si>
  <si>
    <t>№ п/п</t>
  </si>
  <si>
    <t>Сумма, рублей</t>
  </si>
  <si>
    <t>Щербиновского района</t>
  </si>
  <si>
    <t>Шабельского сельского поселения</t>
  </si>
  <si>
    <t>Глава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</si>
  <si>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</si>
  <si>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</si>
  <si>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</si>
  <si>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</si>
  <si>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</si>
  <si>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</si>
  <si>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</si>
  <si>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</si>
  <si>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</si>
  <si>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</si>
  <si>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</si>
  <si>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</si>
  <si>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</si>
  <si>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</si>
  <si>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</si>
  <si>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</si>
  <si>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</si>
  <si>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</si>
  <si>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</si>
  <si>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</si>
  <si>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территорий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</si>
  <si>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</si>
  <si>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</si>
  <si>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</si>
  <si>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</si>
  <si>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</si>
  <si>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</si>
  <si>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</si>
  <si>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</si>
  <si>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</si>
  <si>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</si>
  <si>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</si>
  <si>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</si>
  <si>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</si>
  <si>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</si>
  <si>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</si>
  <si>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</si>
  <si>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</si>
  <si>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</si>
  <si>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</si>
  <si>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Физическая культура и спорт поселения Щербиновского района </t>
  </si>
  <si>
    <t>Физическая культура</t>
  </si>
  <si>
    <t>ПРИЛОЖЕНИЕ № 4</t>
  </si>
  <si>
    <t>Обеспечение проведения выборов и референдумов</t>
  </si>
  <si>
    <t xml:space="preserve">Распределение бюджетных ассигнований по разделам и подразделам классификации расходов бюджета на 2025 год
</t>
  </si>
  <si>
    <t>А.П. Шабанов</t>
  </si>
  <si>
    <t xml:space="preserve">УТВЕРЖДЕНО                                                                 решением Совета 
Шабельского сельского поселения
Щербиновского района                                   от  23.12.2024  № 2 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</si>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</sst>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3" fontId="1" fillId="2" borderId="1" xfId="0" applyNumberFormat="1" applyFont="1" applyFill="1" applyBorder="1" applyAlignment="1">
      <alignment horizontal="center" wrapText="1"/>
    </xf>
    <xf numFmtId="0" fontId="1" fillId="2" borderId="2" xfId="0" applyFont="1" applyFill="1" applyBorder="1"/>
    <xf numFmtId="4" fontId="3" fillId="2" borderId="0" xfId="0" applyNumberFormat="1" applyFont="1" applyFill="1"/>
    <xf numFmtId="0" fontId="1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" fontId="4" fillId="2" borderId="0" xfId="0" applyNumberFormat="1" applyFont="1" applyFill="1"/>
    <xf numFmtId="4" fontId="4" fillId="2" borderId="0" xfId="0" applyNumberFormat="1" applyFont="1" applyFill="1" applyAlignment="1">
      <alignment horizontal="right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/>
    <xf numFmtId="4" fontId="2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/>
    <xf numFmtId="0" fontId="4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topLeftCell="B1" zoomScale="80" zoomScaleNormal="80" workbookViewId="0">
      <selection activeCell="L3" sqref="L3"/>
    </sheetView>
  </sheetViews>
  <sheetFormatPr defaultColWidth="9.140625" defaultRowHeight="15.75" x14ac:dyDescent="0.25"/>
  <cols>
    <col min="1" max="1" width="5" style="1" customWidth="1"/>
    <col min="2" max="2" width="52.28515625" style="1" customWidth="1"/>
    <col min="3" max="3" width="9.42578125" style="1" customWidth="1"/>
    <col min="4" max="4" width="10" style="1" customWidth="1"/>
    <col min="5" max="5" width="27.140625" style="8" customWidth="1"/>
    <col min="6" max="6" width="2" style="1" hidden="1" customWidth="1"/>
    <col min="7" max="7" width="14.42578125" style="1" customWidth="1"/>
    <col min="8" max="8" width="11.28515625" style="1" bestFit="1" customWidth="1"/>
    <col min="9" max="16384" width="9.140625" style="1"/>
  </cols>
  <sheetData>
    <row r="1" spans="1:12" ht="30" customHeight="1" x14ac:dyDescent="0.25">
      <c r="B1" s="1" t="s">
        <v>53</v>
      </c>
      <c r="C1" s="41" t="s">
        <v>48</v>
      </c>
      <c r="D1" s="41"/>
      <c r="E1" s="41"/>
    </row>
    <row r="2" spans="1:12" ht="107.25" customHeight="1" x14ac:dyDescent="0.3">
      <c r="C2" s="42" t="s">
        <v>52</v>
      </c>
      <c r="D2" s="42"/>
      <c r="E2" s="42"/>
    </row>
    <row r="3" spans="1:12" ht="16.5" customHeight="1" x14ac:dyDescent="0.25">
      <c r="C3" s="9"/>
      <c r="D3" s="9"/>
      <c r="E3" s="9"/>
    </row>
    <row r="4" spans="1:12" ht="9" customHeight="1" x14ac:dyDescent="0.25">
      <c r="C4" s="9"/>
      <c r="D4" s="9"/>
      <c r="E4" s="2"/>
    </row>
    <row r="5" spans="1:12" s="3" customFormat="1" ht="49.5" customHeight="1" x14ac:dyDescent="0.25">
      <c r="B5" s="45" t="s">
        <v>50</v>
      </c>
      <c r="C5" s="45"/>
      <c r="D5" s="45"/>
      <c r="E5" s="45"/>
      <c r="F5" s="45"/>
    </row>
    <row r="6" spans="1:12" s="4" customFormat="1" ht="15.75" customHeight="1" x14ac:dyDescent="0.25">
      <c r="A6" s="34" t="s">
        <v>1</v>
      </c>
      <c r="B6" s="43" t="s">
        <v>0</v>
      </c>
      <c r="C6" s="43" t="s">
        <v>6</v>
      </c>
      <c r="D6" s="43" t="s">
        <v>7</v>
      </c>
      <c r="E6" s="44" t="s">
        <v>2</v>
      </c>
      <c r="H6" s="5"/>
      <c r="I6" s="5"/>
      <c r="J6" s="5"/>
      <c r="K6" s="5"/>
      <c r="L6" s="5"/>
    </row>
    <row r="7" spans="1:12" s="4" customFormat="1" x14ac:dyDescent="0.25">
      <c r="A7" s="35"/>
      <c r="B7" s="43"/>
      <c r="C7" s="43"/>
      <c r="D7" s="43"/>
      <c r="E7" s="44"/>
      <c r="H7" s="5"/>
      <c r="I7" s="5"/>
      <c r="J7" s="5"/>
      <c r="K7" s="5"/>
      <c r="L7" s="5"/>
    </row>
    <row r="8" spans="1:12" s="4" customFormat="1" x14ac:dyDescent="0.25">
      <c r="A8" s="14">
        <v>1</v>
      </c>
      <c r="B8" s="15">
        <v>2</v>
      </c>
      <c r="C8" s="15">
        <v>3</v>
      </c>
      <c r="D8" s="15">
        <v>4</v>
      </c>
      <c r="E8" s="6">
        <v>5</v>
      </c>
      <c r="H8" s="5"/>
      <c r="I8" s="5"/>
      <c r="J8" s="5"/>
      <c r="K8" s="5"/>
      <c r="L8" s="5"/>
    </row>
    <row r="9" spans="1:12" s="4" customFormat="1" ht="40.5" customHeight="1" x14ac:dyDescent="0.25">
      <c r="A9" s="25"/>
      <c r="B9" s="26" t="s">
        <v>8</v>
      </c>
      <c r="C9" s="27"/>
      <c r="D9" s="27"/>
      <c r="E9" s="28">
        <f>_GoBack+E17+E19+E22+E25+E28+E30+E32+E35</f>
        <v>16494100</v>
      </c>
      <c r="H9" s="29"/>
    </row>
    <row r="10" spans="1:12" s="4" customFormat="1" ht="25.5" customHeight="1" x14ac:dyDescent="0.25">
      <c r="A10" s="19">
        <v>1</v>
      </c>
      <c r="B10" s="20" t="s">
        <v>9</v>
      </c>
      <c r="C10" s="21" t="s">
        <v>11</v>
      </c>
      <c r="D10" s="21" t="s">
        <v>10</v>
      </c>
      <c r="E10" s="22">
        <f>E11+E12+E13+E15+E16+E14</f>
        <v>5945978.5</v>
      </c>
    </row>
    <row r="11" spans="1:12" s="4" customFormat="1" ht="51" customHeight="1" x14ac:dyDescent="0.25">
      <c r="A11" s="7"/>
      <c r="B11" s="16" t="s">
        <v>12</v>
      </c>
      <c r="C11" s="17" t="s">
        <v>11</v>
      </c>
      <c r="D11" s="17" t="s">
        <v>14</v>
      </c>
      <c r="E11" s="10">
        <v>888582.45</v>
      </c>
    </row>
    <row r="12" spans="1:12" s="4" customFormat="1" ht="69.75" customHeight="1" x14ac:dyDescent="0.25">
      <c r="A12" s="7"/>
      <c r="B12" s="16" t="s">
        <v>13</v>
      </c>
      <c r="C12" s="17" t="s">
        <v>11</v>
      </c>
      <c r="D12" s="17" t="s">
        <v>15</v>
      </c>
      <c r="E12" s="10">
        <f>4507897.88+6900</f>
        <v>4514797.88</v>
      </c>
    </row>
    <row r="13" spans="1:12" s="4" customFormat="1" ht="54" customHeight="1" x14ac:dyDescent="0.25">
      <c r="A13" s="7"/>
      <c r="B13" s="16" t="s">
        <v>16</v>
      </c>
      <c r="C13" s="17" t="s">
        <v>11</v>
      </c>
      <c r="D13" s="17" t="s">
        <v>17</v>
      </c>
      <c r="E13" s="10">
        <v>50000</v>
      </c>
    </row>
    <row r="14" spans="1:12" s="4" customFormat="1" ht="20.25" customHeight="1" x14ac:dyDescent="0.25">
      <c r="A14" s="7"/>
      <c r="B14" s="18" t="s">
        <v>49</v>
      </c>
      <c r="C14" s="17" t="s">
        <v>11</v>
      </c>
      <c r="D14" s="17" t="s">
        <v>38</v>
      </c>
      <c r="E14" s="10">
        <v>0</v>
      </c>
    </row>
    <row r="15" spans="1:12" s="4" customFormat="1" x14ac:dyDescent="0.25">
      <c r="A15" s="7"/>
      <c r="B15" s="18" t="s">
        <v>18</v>
      </c>
      <c r="C15" s="17" t="s">
        <v>11</v>
      </c>
      <c r="D15" s="17" t="s">
        <v>19</v>
      </c>
      <c r="E15" s="10">
        <v>10000</v>
      </c>
    </row>
    <row r="16" spans="1:12" s="4" customFormat="1" ht="21.75" customHeight="1" x14ac:dyDescent="0.25">
      <c r="A16" s="7"/>
      <c r="B16" s="18" t="s">
        <v>20</v>
      </c>
      <c r="C16" s="17" t="s">
        <v>11</v>
      </c>
      <c r="D16" s="17" t="s">
        <v>21</v>
      </c>
      <c r="E16" s="10">
        <v>482598.17</v>
      </c>
    </row>
    <row r="17" spans="1:6" s="4" customFormat="1" ht="22.5" customHeight="1" x14ac:dyDescent="0.25">
      <c r="A17" s="19">
        <v>2</v>
      </c>
      <c r="B17" s="20" t="s">
        <v>22</v>
      </c>
      <c r="C17" s="21" t="s">
        <v>14</v>
      </c>
      <c r="D17" s="21" t="s">
        <v>10</v>
      </c>
      <c r="E17" s="22">
        <f>E18</f>
        <v>167600</v>
      </c>
    </row>
    <row r="18" spans="1:6" s="4" customFormat="1" ht="24" customHeight="1" x14ac:dyDescent="0.25">
      <c r="A18" s="19"/>
      <c r="B18" s="16" t="s">
        <v>23</v>
      </c>
      <c r="C18" s="17" t="s">
        <v>14</v>
      </c>
      <c r="D18" s="17" t="s">
        <v>24</v>
      </c>
      <c r="E18" s="10">
        <v>167600</v>
      </c>
    </row>
    <row r="19" spans="1:6" s="4" customFormat="1" ht="42" customHeight="1" x14ac:dyDescent="0.25">
      <c r="A19" s="19">
        <v>3</v>
      </c>
      <c r="B19" s="20" t="s">
        <v>25</v>
      </c>
      <c r="C19" s="21" t="s">
        <v>24</v>
      </c>
      <c r="D19" s="21" t="s">
        <v>10</v>
      </c>
      <c r="E19" s="22">
        <f>E20+E21</f>
        <v>16500</v>
      </c>
    </row>
    <row r="20" spans="1:6" s="4" customFormat="1" ht="51.75" customHeight="1" x14ac:dyDescent="0.25">
      <c r="A20" s="19"/>
      <c r="B20" s="16" t="s">
        <v>26</v>
      </c>
      <c r="C20" s="17" t="s">
        <v>24</v>
      </c>
      <c r="D20" s="17" t="s">
        <v>44</v>
      </c>
      <c r="E20" s="10">
        <v>16000</v>
      </c>
    </row>
    <row r="21" spans="1:6" s="4" customFormat="1" ht="63" customHeight="1" x14ac:dyDescent="0.25">
      <c r="A21" s="19"/>
      <c r="B21" s="16" t="s">
        <v>28</v>
      </c>
      <c r="C21" s="17" t="s">
        <v>24</v>
      </c>
      <c r="D21" s="17">
        <v>14</v>
      </c>
      <c r="E21" s="10">
        <v>500</v>
      </c>
    </row>
    <row r="22" spans="1:6" s="4" customFormat="1" ht="26.25" customHeight="1" x14ac:dyDescent="0.25">
      <c r="A22" s="19">
        <v>4</v>
      </c>
      <c r="B22" s="20" t="s">
        <v>29</v>
      </c>
      <c r="C22" s="21" t="s">
        <v>15</v>
      </c>
      <c r="D22" s="21" t="s">
        <v>10</v>
      </c>
      <c r="E22" s="22">
        <f>E23+E24</f>
        <v>2201700</v>
      </c>
    </row>
    <row r="23" spans="1:6" s="4" customFormat="1" x14ac:dyDescent="0.25">
      <c r="A23" s="19"/>
      <c r="B23" s="16" t="s">
        <v>30</v>
      </c>
      <c r="C23" s="17" t="s">
        <v>15</v>
      </c>
      <c r="D23" s="17" t="s">
        <v>27</v>
      </c>
      <c r="E23" s="10">
        <v>2196700</v>
      </c>
    </row>
    <row r="24" spans="1:6" s="4" customFormat="1" ht="32.25" customHeight="1" x14ac:dyDescent="0.25">
      <c r="A24" s="19"/>
      <c r="B24" s="16" t="s">
        <v>31</v>
      </c>
      <c r="C24" s="17" t="s">
        <v>15</v>
      </c>
      <c r="D24" s="17" t="s">
        <v>32</v>
      </c>
      <c r="E24" s="10">
        <v>5000</v>
      </c>
    </row>
    <row r="25" spans="1:6" s="4" customFormat="1" ht="30.75" customHeight="1" x14ac:dyDescent="0.25">
      <c r="A25" s="19">
        <v>5</v>
      </c>
      <c r="B25" s="20" t="s">
        <v>33</v>
      </c>
      <c r="C25" s="21" t="s">
        <v>34</v>
      </c>
      <c r="D25" s="21" t="s">
        <v>10</v>
      </c>
      <c r="E25" s="22">
        <f>E26+E27</f>
        <v>1839049.5299999998</v>
      </c>
    </row>
    <row r="26" spans="1:6" s="4" customFormat="1" x14ac:dyDescent="0.25">
      <c r="A26" s="19"/>
      <c r="B26" s="16" t="s">
        <v>35</v>
      </c>
      <c r="C26" s="17" t="s">
        <v>34</v>
      </c>
      <c r="D26" s="17" t="s">
        <v>14</v>
      </c>
      <c r="E26" s="10">
        <v>97841.87</v>
      </c>
    </row>
    <row r="27" spans="1:6" s="4" customFormat="1" x14ac:dyDescent="0.25">
      <c r="A27" s="19"/>
      <c r="B27" s="16" t="s">
        <v>36</v>
      </c>
      <c r="C27" s="17" t="s">
        <v>34</v>
      </c>
      <c r="D27" s="17" t="s">
        <v>24</v>
      </c>
      <c r="E27" s="10">
        <v>1741207.66</v>
      </c>
    </row>
    <row r="28" spans="1:6" s="4" customFormat="1" ht="30.75" customHeight="1" x14ac:dyDescent="0.25">
      <c r="A28" s="19">
        <v>6</v>
      </c>
      <c r="B28" s="20" t="s">
        <v>37</v>
      </c>
      <c r="C28" s="21" t="s">
        <v>38</v>
      </c>
      <c r="D28" s="21" t="s">
        <v>10</v>
      </c>
      <c r="E28" s="22">
        <f>E29</f>
        <v>30000</v>
      </c>
    </row>
    <row r="29" spans="1:6" s="4" customFormat="1" x14ac:dyDescent="0.25">
      <c r="A29" s="19"/>
      <c r="B29" s="16" t="s">
        <v>39</v>
      </c>
      <c r="C29" s="17" t="s">
        <v>38</v>
      </c>
      <c r="D29" s="17" t="s">
        <v>38</v>
      </c>
      <c r="E29" s="10">
        <v>30000</v>
      </c>
      <c r="F29" s="23" t="e">
        <f>#REF!</f>
        <v>#REF!</v>
      </c>
    </row>
    <row r="30" spans="1:6" s="4" customFormat="1" ht="30" customHeight="1" x14ac:dyDescent="0.25">
      <c r="A30" s="19">
        <v>7</v>
      </c>
      <c r="B30" s="20" t="s">
        <v>40</v>
      </c>
      <c r="C30" s="21" t="s">
        <v>41</v>
      </c>
      <c r="D30" s="21" t="s">
        <v>10</v>
      </c>
      <c r="E30" s="22">
        <f>E31</f>
        <v>6031104.0099999998</v>
      </c>
    </row>
    <row r="31" spans="1:6" s="4" customFormat="1" ht="16.5" thickBot="1" x14ac:dyDescent="0.3">
      <c r="A31" s="19"/>
      <c r="B31" s="16" t="s">
        <v>42</v>
      </c>
      <c r="C31" s="17" t="s">
        <v>41</v>
      </c>
      <c r="D31" s="17" t="s">
        <v>11</v>
      </c>
      <c r="E31" s="10">
        <v>6031104.0099999998</v>
      </c>
    </row>
    <row r="32" spans="1:6" s="4" customFormat="1" ht="31.5" customHeight="1" thickBot="1" x14ac:dyDescent="0.3">
      <c r="A32" s="19">
        <v>8</v>
      </c>
      <c r="B32" s="20" t="s">
        <v>43</v>
      </c>
      <c r="C32" s="21" t="s">
        <v>44</v>
      </c>
      <c r="D32" s="21" t="s">
        <v>10</v>
      </c>
      <c r="E32" s="22">
        <f>E33</f>
        <v>232167.96</v>
      </c>
      <c r="F32" s="24">
        <f>F33</f>
        <v>0</v>
      </c>
    </row>
    <row r="33" spans="1:5" s="4" customFormat="1" x14ac:dyDescent="0.25">
      <c r="A33" s="36"/>
      <c r="B33" s="31" t="s">
        <v>45</v>
      </c>
      <c r="C33" s="32" t="s">
        <v>44</v>
      </c>
      <c r="D33" s="32" t="s">
        <v>11</v>
      </c>
      <c r="E33" s="38">
        <v>232167.96</v>
      </c>
    </row>
    <row r="34" spans="1:5" s="4" customFormat="1" ht="2.25" customHeight="1" x14ac:dyDescent="0.25">
      <c r="A34" s="37"/>
      <c r="B34" s="31"/>
      <c r="C34" s="32"/>
      <c r="D34" s="32"/>
      <c r="E34" s="39"/>
    </row>
    <row r="35" spans="1:5" s="4" customFormat="1" ht="43.5" customHeight="1" x14ac:dyDescent="0.25">
      <c r="A35" s="19">
        <v>9</v>
      </c>
      <c r="B35" s="20" t="s">
        <v>46</v>
      </c>
      <c r="C35" s="21" t="s">
        <v>19</v>
      </c>
      <c r="D35" s="21" t="s">
        <v>11</v>
      </c>
      <c r="E35" s="22">
        <f>E36</f>
        <v>30000</v>
      </c>
    </row>
    <row r="36" spans="1:5" s="4" customFormat="1" x14ac:dyDescent="0.25">
      <c r="A36" s="19"/>
      <c r="B36" s="16" t="s">
        <v>47</v>
      </c>
      <c r="C36" s="17" t="s">
        <v>19</v>
      </c>
      <c r="D36" s="17" t="s">
        <v>11</v>
      </c>
      <c r="E36" s="10">
        <v>30000</v>
      </c>
    </row>
    <row r="40" spans="1:5" x14ac:dyDescent="0.25">
      <c r="A40" s="33"/>
      <c r="B40" s="33"/>
    </row>
    <row r="41" spans="1:5" s="11" customFormat="1" ht="18.75" x14ac:dyDescent="0.3">
      <c r="A41" s="40" t="s">
        <v>5</v>
      </c>
      <c r="B41" s="40"/>
      <c r="E41" s="12"/>
    </row>
    <row r="42" spans="1:5" s="11" customFormat="1" ht="18.75" x14ac:dyDescent="0.3">
      <c r="A42" s="30" t="s">
        <v>4</v>
      </c>
      <c r="B42" s="30"/>
      <c r="E42" s="12"/>
    </row>
    <row r="43" spans="1:5" s="11" customFormat="1" ht="18.75" x14ac:dyDescent="0.3">
      <c r="A43" s="30" t="s">
        <v>3</v>
      </c>
      <c r="B43" s="30"/>
      <c r="E43" s="13" t="s">
        <v>51</v>
      </c>
    </row>
  </sheetData>
  <mergeCells count="17">
    <mergeCell ref="A6:A7"/>
    <mergeCell ref="A33:A34"/>
    <mergeCell ref="E33:E34"/>
    <mergeCell ref="A41:B41"/>
    <mergeCell ref="C1:E1"/>
    <mergeCell ref="C2:E2"/>
    <mergeCell ref="D33:D34"/>
    <mergeCell ref="D6:D7"/>
    <mergeCell ref="E6:E7"/>
    <mergeCell ref="B5:F5"/>
    <mergeCell ref="B6:B7"/>
    <mergeCell ref="C6:C7"/>
    <mergeCell ref="A42:B42"/>
    <mergeCell ref="A43:B43"/>
    <mergeCell ref="B33:B34"/>
    <mergeCell ref="C33:C34"/>
    <mergeCell ref="A40:B40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2024-12-24T11:46:09Z</cp:lastPrinted>
  <dcterms:created xsi:type="dcterms:W3CDTF">2017-11-09T12:48:48Z</dcterms:created>
  <dcterms:modified xsi:type="dcterms:W3CDTF">2025-01-22T07:19:26Z</dcterms:modified>
</cp:coreProperties>
</file>