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2025\Сессии\Январь\1........решение о бюджете\"/>
    </mc:Choice>
  </mc:AlternateContent>
  <xr:revisionPtr revIDLastSave="0" documentId="13_ncr:1_{B9F46C18-DFAB-4DBF-97B8-F8A926F7332D}" xr6:coauthVersionLast="36" xr6:coauthVersionMax="36" xr10:uidLastSave="{00000000-0000-0000-0000-000000000000}"/>
  <bookViews>
    <workbookView xWindow="0" yWindow="0" windowWidth="16605" windowHeight="7755" xr2:uid="{00000000-000D-0000-FFFF-FFFF00000000}"/>
  </bookViews>
  <sheets>
    <sheet name="Лист1" sheetId="1" r:id="rId1"/>
  </sheets>
  <definedNames>
    <definedName name="_GoBack" localSheetId="0">Лист1!$C$8</definedName>
    <definedName name="_xlnm.Print_Titles" localSheetId="0">Лист1!#REF!</definedName>
  </definedNames>
  <calcPr calcId="191029"/>
</workbook>
</file>

<file path=xl/calcChain.xml><?xml version="1.0" encoding="utf-8"?>
<calcChain xmlns="http://schemas.openxmlformats.org/spreadsheetml/2006/main">
  <c r="C25" i="1" l="1"/>
  <c r="C22" i="1" l="1"/>
  <c r="C21" i="1" l="1"/>
  <c r="C7" i="1"/>
  <c r="C26" i="1" l="1"/>
</calcChain>
</file>

<file path=xl/sharedStrings.xml><?xml version="1.0" encoding="utf-8"?>
<sst xmlns="http://schemas.openxmlformats.org/spreadsheetml/2006/main" count="39" uniqueCount="39">
  <si>
    <t>Сумма, рублей</t>
  </si>
  <si>
    <t>Щербиновского района</t>
  </si>
  <si>
    <t>Шабельского сельского поселения</t>
  </si>
  <si>
    <t>Глава</t>
  </si>
  <si>
    <t>Код</t>
  </si>
  <si>
    <t>Наименование дохода</t>
  </si>
  <si>
    <t>1 00 00000 00 0000 000</t>
  </si>
  <si>
    <t>1 01 02000 01 0000 110</t>
  </si>
  <si>
    <t>Доходы от уплаты акцизов на нефте-продукты, производимые на территории Российской Федерации, подлежащие распределению в консолидиро¬ванные бюджеты субъектов Россий¬ской Федерации*</t>
  </si>
  <si>
    <t>Налог на доходы физических лиц *</t>
  </si>
  <si>
    <t>Налоговые и неналоговые доходы</t>
  </si>
  <si>
    <t>Единый сельскохозяйственный налог</t>
  </si>
  <si>
    <t>1 06 01030 10 0000 110</t>
  </si>
  <si>
    <t>Налог на имущество физических лиц, взимаемый по ставкам, применяемым  к объектам налогообложения, распо¬ложенным в границах поселений</t>
  </si>
  <si>
    <t>1 06 06000 00 0000 110</t>
  </si>
  <si>
    <t>Земельный налог</t>
  </si>
  <si>
    <t>1 11 05025 10 0000 120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</si>
  <si>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  </t>
  </si>
  <si>
    <t xml:space="preserve">2 00 00000 00 0000 000 </t>
  </si>
  <si>
    <t>Безвозмездные поступления</t>
  </si>
  <si>
    <t>2 02 00000 00 0000 000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</si>
  <si>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</si>
  <si>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</si>
  <si>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Безвозмездные поступления от дру¬гих бюджетов бюджетной системы Российской Федерации</t>
  </si>
  <si>
    <t xml:space="preserve">Всего доходов                                                                                                   </t>
  </si>
  <si>
    <t>1 13 01995 10 0000 130</t>
  </si>
  <si>
    <t>Прочие доходы от оказания платных услуг (работ) получателями средств бюджетов сельских поселений</t>
  </si>
  <si>
    <t>1 03 02231 01 0000 110</t>
  </si>
  <si>
    <t>1 03 02241 01 0000 110</t>
  </si>
  <si>
    <t>1 03 02251 01 0000 110</t>
  </si>
  <si>
    <t>1 03 02261 01 0000 110</t>
  </si>
  <si>
    <t>1 05 03010 01 0000 110</t>
  </si>
  <si>
    <t>2 02 30000 00 0000 150</t>
  </si>
  <si>
    <t>2 02 10000 00 0000 150</t>
  </si>
  <si>
    <t>ПРИЛОЖЕНИЕ № 1</t>
  </si>
  <si>
    <t>А.П. Шабанов</t>
  </si>
  <si>
    <t xml:space="preserve">Объем поступлений доходов в бюджет Шабельского сельского поселения Щербиновского района по кодам видов (подвидов) доходов на 2025 год
</t>
  </si>
  <si>
    <t xml:space="preserve">УТВЕРЖДЕН                            решением Совета 
Шабельского сельского поселения
Щербиновского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23.12.2024  № 2
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</si>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</sst>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2" borderId="0" xfId="0" applyFont="1" applyFill="1"/>
    <xf numFmtId="4" fontId="1" fillId="2" borderId="0" xfId="0" applyNumberFormat="1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Border="1"/>
    <xf numFmtId="4" fontId="3" fillId="2" borderId="0" xfId="0" applyNumberFormat="1" applyFont="1" applyFill="1"/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 vertical="center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/>
    <xf numFmtId="49" fontId="2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/>
    <xf numFmtId="0" fontId="4" fillId="2" borderId="0" xfId="0" applyFont="1" applyFill="1"/>
    <xf numFmtId="4" fontId="4" fillId="2" borderId="0" xfId="0" applyNumberFormat="1" applyFont="1" applyFill="1"/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top" wrapText="1"/>
    </xf>
    <xf numFmtId="0" fontId="7" fillId="2" borderId="0" xfId="0" applyFont="1" applyFill="1"/>
    <xf numFmtId="0" fontId="7" fillId="2" borderId="0" xfId="0" applyFont="1" applyFill="1" applyAlignment="1">
      <alignment horizontal="distributed" vertical="top"/>
    </xf>
    <xf numFmtId="0" fontId="6" fillId="2" borderId="0" xfId="0" applyFont="1" applyFill="1"/>
    <xf numFmtId="0" fontId="6" fillId="2" borderId="0" xfId="0" applyFont="1" applyFill="1" applyBorder="1" applyAlignment="1">
      <alignment vertical="center" wrapText="1"/>
    </xf>
    <xf numFmtId="49" fontId="6" fillId="2" borderId="0" xfId="0" applyNumberFormat="1" applyFont="1" applyFill="1" applyBorder="1" applyAlignment="1">
      <alignment horizontal="left" vertical="center" wrapText="1"/>
    </xf>
    <xf numFmtId="4" fontId="7" fillId="2" borderId="0" xfId="0" applyNumberFormat="1" applyFont="1" applyFill="1"/>
    <xf numFmtId="0" fontId="6" fillId="2" borderId="0" xfId="0" applyFont="1" applyFill="1" applyAlignment="1">
      <alignment horizontal="left"/>
    </xf>
    <xf numFmtId="4" fontId="6" fillId="2" borderId="0" xfId="0" applyNumberFormat="1" applyFont="1" applyFill="1"/>
    <xf numFmtId="4" fontId="6" fillId="2" borderId="0" xfId="0" applyNumberFormat="1" applyFont="1" applyFill="1" applyAlignment="1">
      <alignment horizontal="right"/>
    </xf>
    <xf numFmtId="49" fontId="1" fillId="2" borderId="0" xfId="0" applyNumberFormat="1" applyFont="1" applyFill="1" applyBorder="1" applyAlignment="1">
      <alignment horizontal="left"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left"/>
    </xf>
    <xf numFmtId="4" fontId="2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49" fontId="1" fillId="2" borderId="0" xfId="0" applyNumberFormat="1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="80" zoomScaleNormal="80" workbookViewId="0">
      <selection activeCell="K4" sqref="K4"/>
    </sheetView>
  </sheetViews>
  <sheetFormatPr defaultColWidth="9.140625" defaultRowHeight="15.75" x14ac:dyDescent="0.25"/>
  <cols>
    <col min="1" max="1" width="26.42578125" style="21" customWidth="1"/>
    <col min="2" max="2" width="44.85546875" style="21" customWidth="1"/>
    <col min="3" max="3" width="21" style="21" customWidth="1"/>
    <col min="4" max="4" width="19.7109375" style="26" customWidth="1"/>
    <col min="5" max="5" width="0.140625" style="21" hidden="1" customWidth="1"/>
    <col min="6" max="16384" width="9.140625" style="21"/>
  </cols>
  <sheetData>
    <row r="1" spans="1:5" ht="26.25" customHeight="1" x14ac:dyDescent="0.3">
      <c r="A1" s="1"/>
      <c r="B1" s="13" t="s">
        <v>38</v>
      </c>
      <c r="C1" s="40" t="s">
        <v>34</v>
      </c>
      <c r="D1" s="40"/>
      <c r="E1" s="1"/>
    </row>
    <row r="2" spans="1:5" ht="127.5" customHeight="1" x14ac:dyDescent="0.3">
      <c r="A2" s="1"/>
      <c r="B2" s="12"/>
      <c r="C2" s="39" t="s">
        <v>37</v>
      </c>
      <c r="D2" s="39"/>
      <c r="E2" s="1"/>
    </row>
    <row r="3" spans="1:5" ht="16.5" customHeight="1" x14ac:dyDescent="0.25">
      <c r="A3" s="1"/>
      <c r="B3" s="6"/>
      <c r="C3" s="6"/>
      <c r="D3" s="6"/>
      <c r="E3" s="1"/>
    </row>
    <row r="4" spans="1:5" ht="9" customHeight="1" x14ac:dyDescent="0.25">
      <c r="A4" s="1"/>
      <c r="B4" s="6"/>
      <c r="C4" s="6"/>
      <c r="D4" s="2"/>
      <c r="E4" s="1"/>
    </row>
    <row r="5" spans="1:5" s="22" customFormat="1" ht="53.25" customHeight="1" x14ac:dyDescent="0.25">
      <c r="A5" s="47" t="s">
        <v>36</v>
      </c>
      <c r="B5" s="47"/>
      <c r="C5" s="47"/>
      <c r="D5" s="47"/>
      <c r="E5" s="47"/>
    </row>
    <row r="6" spans="1:5" s="22" customFormat="1" ht="21.75" customHeight="1" x14ac:dyDescent="0.25">
      <c r="A6" s="7" t="s">
        <v>4</v>
      </c>
      <c r="B6" s="7" t="s">
        <v>5</v>
      </c>
      <c r="C6" s="43" t="s">
        <v>0</v>
      </c>
      <c r="D6" s="44"/>
      <c r="E6" s="20"/>
    </row>
    <row r="7" spans="1:5" s="3" customFormat="1" ht="39" customHeight="1" x14ac:dyDescent="0.25">
      <c r="A7" s="16" t="s">
        <v>6</v>
      </c>
      <c r="B7" s="8" t="s">
        <v>10</v>
      </c>
      <c r="C7" s="45">
        <f>C9+C13+C14+C16+C17+_GoBack+C19</f>
        <v>14074700</v>
      </c>
      <c r="D7" s="45"/>
    </row>
    <row r="8" spans="1:5" s="3" customFormat="1" ht="24" customHeight="1" x14ac:dyDescent="0.25">
      <c r="A8" s="17" t="s">
        <v>7</v>
      </c>
      <c r="B8" s="30" t="s">
        <v>9</v>
      </c>
      <c r="C8" s="35">
        <v>3611000</v>
      </c>
      <c r="D8" s="35"/>
    </row>
    <row r="9" spans="1:5" s="3" customFormat="1" ht="22.5" customHeight="1" x14ac:dyDescent="0.25">
      <c r="A9" s="17" t="s">
        <v>27</v>
      </c>
      <c r="B9" s="41" t="s">
        <v>8</v>
      </c>
      <c r="C9" s="35">
        <v>2196700</v>
      </c>
      <c r="D9" s="35"/>
    </row>
    <row r="10" spans="1:5" s="3" customFormat="1" x14ac:dyDescent="0.25">
      <c r="A10" s="17" t="s">
        <v>28</v>
      </c>
      <c r="B10" s="42"/>
      <c r="C10" s="35"/>
      <c r="D10" s="35"/>
    </row>
    <row r="11" spans="1:5" s="3" customFormat="1" x14ac:dyDescent="0.25">
      <c r="A11" s="17" t="s">
        <v>29</v>
      </c>
      <c r="B11" s="42"/>
      <c r="C11" s="35"/>
      <c r="D11" s="35"/>
    </row>
    <row r="12" spans="1:5" s="3" customFormat="1" ht="46.5" customHeight="1" x14ac:dyDescent="0.25">
      <c r="A12" s="18" t="s">
        <v>30</v>
      </c>
      <c r="B12" s="42"/>
      <c r="C12" s="35"/>
      <c r="D12" s="35"/>
    </row>
    <row r="13" spans="1:5" s="3" customFormat="1" ht="35.25" customHeight="1" x14ac:dyDescent="0.25">
      <c r="A13" s="17" t="s">
        <v>31</v>
      </c>
      <c r="B13" s="30" t="s">
        <v>11</v>
      </c>
      <c r="C13" s="35">
        <v>4431000</v>
      </c>
      <c r="D13" s="35"/>
    </row>
    <row r="14" spans="1:5" s="3" customFormat="1" ht="28.5" customHeight="1" x14ac:dyDescent="0.25">
      <c r="A14" s="46" t="s">
        <v>12</v>
      </c>
      <c r="B14" s="41" t="s">
        <v>13</v>
      </c>
      <c r="C14" s="35">
        <v>918000</v>
      </c>
      <c r="D14" s="35"/>
    </row>
    <row r="15" spans="1:5" s="3" customFormat="1" ht="42" customHeight="1" x14ac:dyDescent="0.25">
      <c r="A15" s="46"/>
      <c r="B15" s="41"/>
      <c r="C15" s="35"/>
      <c r="D15" s="35"/>
    </row>
    <row r="16" spans="1:5" s="4" customFormat="1" ht="42" customHeight="1" x14ac:dyDescent="0.25">
      <c r="A16" s="17" t="s">
        <v>14</v>
      </c>
      <c r="B16" s="30" t="s">
        <v>15</v>
      </c>
      <c r="C16" s="35">
        <v>2211000</v>
      </c>
      <c r="D16" s="35"/>
    </row>
    <row r="17" spans="1:8" s="23" customFormat="1" ht="51.75" customHeight="1" x14ac:dyDescent="0.25">
      <c r="A17" s="46" t="s">
        <v>16</v>
      </c>
      <c r="B17" s="41" t="s">
        <v>17</v>
      </c>
      <c r="C17" s="35">
        <v>657000</v>
      </c>
      <c r="D17" s="35"/>
    </row>
    <row r="18" spans="1:8" s="23" customFormat="1" ht="63" customHeight="1" x14ac:dyDescent="0.25">
      <c r="A18" s="46"/>
      <c r="B18" s="41"/>
      <c r="C18" s="35"/>
      <c r="D18" s="35"/>
    </row>
    <row r="19" spans="1:8" s="3" customFormat="1" ht="50.25" customHeight="1" x14ac:dyDescent="0.25">
      <c r="A19" s="17" t="s">
        <v>25</v>
      </c>
      <c r="B19" s="30" t="s">
        <v>26</v>
      </c>
      <c r="C19" s="35">
        <v>50000</v>
      </c>
      <c r="D19" s="35"/>
    </row>
    <row r="20" spans="1:8" s="23" customFormat="1" ht="10.5" customHeight="1" x14ac:dyDescent="0.25">
      <c r="A20" s="24"/>
      <c r="B20" s="25"/>
      <c r="C20" s="32"/>
      <c r="D20" s="31"/>
    </row>
    <row r="21" spans="1:8" s="3" customFormat="1" ht="36" customHeight="1" x14ac:dyDescent="0.25">
      <c r="A21" s="19" t="s">
        <v>18</v>
      </c>
      <c r="B21" s="9" t="s">
        <v>19</v>
      </c>
      <c r="C21" s="38">
        <f>C22</f>
        <v>2419400</v>
      </c>
      <c r="D21" s="38"/>
    </row>
    <row r="22" spans="1:8" s="3" customFormat="1" ht="47.25" x14ac:dyDescent="0.25">
      <c r="A22" s="18" t="s">
        <v>20</v>
      </c>
      <c r="B22" s="30" t="s">
        <v>23</v>
      </c>
      <c r="C22" s="35">
        <f>C23+C25</f>
        <v>2419400</v>
      </c>
      <c r="D22" s="35"/>
    </row>
    <row r="23" spans="1:8" s="3" customFormat="1" ht="32.25" customHeight="1" x14ac:dyDescent="0.25">
      <c r="A23" s="17" t="s">
        <v>33</v>
      </c>
      <c r="B23" s="30" t="s">
        <v>22</v>
      </c>
      <c r="C23" s="35">
        <v>2221800</v>
      </c>
      <c r="D23" s="35"/>
    </row>
    <row r="24" spans="1:8" s="3" customFormat="1" ht="32.25" customHeight="1" x14ac:dyDescent="0.25">
      <c r="A24" s="17"/>
      <c r="B24" s="33"/>
      <c r="C24" s="34"/>
      <c r="D24" s="34"/>
    </row>
    <row r="25" spans="1:8" s="3" customFormat="1" ht="30.75" customHeight="1" x14ac:dyDescent="0.25">
      <c r="A25" s="17" t="s">
        <v>32</v>
      </c>
      <c r="B25" s="30" t="s">
        <v>21</v>
      </c>
      <c r="C25" s="35">
        <f>167600+30000</f>
        <v>197600</v>
      </c>
      <c r="D25" s="35"/>
    </row>
    <row r="26" spans="1:8" s="10" customFormat="1" ht="33" customHeight="1" x14ac:dyDescent="0.25">
      <c r="A26" s="19" t="s">
        <v>24</v>
      </c>
      <c r="B26" s="11"/>
      <c r="C26" s="38">
        <f>C21+C7</f>
        <v>16494100</v>
      </c>
      <c r="D26" s="38"/>
    </row>
    <row r="27" spans="1:8" s="1" customFormat="1" x14ac:dyDescent="0.25">
      <c r="D27" s="5"/>
    </row>
    <row r="28" spans="1:8" s="1" customFormat="1" ht="29.25" customHeight="1" x14ac:dyDescent="0.25">
      <c r="D28" s="5"/>
    </row>
    <row r="29" spans="1:8" s="14" customFormat="1" ht="18.75" x14ac:dyDescent="0.3">
      <c r="A29" s="36" t="s">
        <v>3</v>
      </c>
      <c r="B29" s="36"/>
      <c r="H29" s="15"/>
    </row>
    <row r="30" spans="1:8" s="14" customFormat="1" ht="18.75" x14ac:dyDescent="0.3">
      <c r="A30" s="37" t="s">
        <v>2</v>
      </c>
      <c r="B30" s="37"/>
      <c r="H30" s="15"/>
    </row>
    <row r="31" spans="1:8" s="14" customFormat="1" ht="18.75" x14ac:dyDescent="0.3">
      <c r="A31" s="37" t="s">
        <v>1</v>
      </c>
      <c r="B31" s="37"/>
      <c r="D31" s="14" t="s">
        <v>35</v>
      </c>
      <c r="H31" s="15"/>
    </row>
    <row r="32" spans="1:8" s="23" customFormat="1" x14ac:dyDescent="0.25">
      <c r="A32" s="27"/>
      <c r="D32" s="28"/>
    </row>
    <row r="33" spans="1:4" s="23" customFormat="1" x14ac:dyDescent="0.25">
      <c r="A33" s="27"/>
      <c r="D33" s="29"/>
    </row>
  </sheetData>
  <mergeCells count="25">
    <mergeCell ref="A17:A18"/>
    <mergeCell ref="C17:D18"/>
    <mergeCell ref="C14:D15"/>
    <mergeCell ref="A14:A15"/>
    <mergeCell ref="A5:E5"/>
    <mergeCell ref="C2:D2"/>
    <mergeCell ref="C1:D1"/>
    <mergeCell ref="B9:B12"/>
    <mergeCell ref="B14:B15"/>
    <mergeCell ref="B17:B18"/>
    <mergeCell ref="C6:D6"/>
    <mergeCell ref="C7:D7"/>
    <mergeCell ref="C8:D8"/>
    <mergeCell ref="C9:D12"/>
    <mergeCell ref="C13:D13"/>
    <mergeCell ref="C16:D16"/>
    <mergeCell ref="C19:D19"/>
    <mergeCell ref="A29:B29"/>
    <mergeCell ref="A30:B30"/>
    <mergeCell ref="A31:B31"/>
    <mergeCell ref="C21:D21"/>
    <mergeCell ref="C22:D22"/>
    <mergeCell ref="C23:D23"/>
    <mergeCell ref="C25:D25"/>
    <mergeCell ref="C26:D26"/>
  </mergeCells>
  <pageMargins left="0.98425196850393704" right="0.19685039370078741" top="0.39370078740157483" bottom="0.3937007874015748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159</dc:creator>
  <cp:lastModifiedBy>Work</cp:lastModifiedBy>
  <cp:lastPrinted>2024-12-24T11:39:49Z</cp:lastPrinted>
  <dcterms:created xsi:type="dcterms:W3CDTF">2017-11-09T12:48:48Z</dcterms:created>
  <dcterms:modified xsi:type="dcterms:W3CDTF">2025-01-22T07:17:15Z</dcterms:modified>
</cp:coreProperties>
</file>